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42" i="1"/>
  <c r="D33"/>
  <c r="C33"/>
  <c r="I32"/>
  <c r="H32"/>
  <c r="E31"/>
  <c r="E33" s="1"/>
  <c r="G31" l="1"/>
  <c r="I31" l="1"/>
  <c r="H31"/>
  <c r="G33"/>
  <c r="I33"/>
  <c r="H33"/>
</calcChain>
</file>

<file path=xl/sharedStrings.xml><?xml version="1.0" encoding="utf-8"?>
<sst xmlns="http://schemas.openxmlformats.org/spreadsheetml/2006/main" count="36" uniqueCount="33">
  <si>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</si>
  <si>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</si>
  <si>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</si>
  <si>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</si>
  <si>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</si>
  <si>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</si>
  <si>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</si>
  <si>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</si>
  <si>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</si>
  <si>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</si>
  <si>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</si>
  <si>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</si>
  <si>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</si>
  <si>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</si>
  <si>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</si>
  <si>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</si>
  <si>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</si>
  <si>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</si>
  <si>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</si>
  <si>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</si>
  <si>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</si>
  <si>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</si>
  <si>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</si>
  <si>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>Payment terms :mention the payment terms ,delivery timelines</t>
  </si>
  <si>
    <t>Payment Terms  : Immediately date of invoice</t>
  </si>
  <si>
    <t>Dispatch date 08.04.17</t>
  </si>
  <si>
    <t>PI-116  Date 01.04.2017</t>
  </si>
  <si>
    <t>Vending hot beverages  4Lane Pump</t>
  </si>
  <si>
    <t>Zenith4Lane:25941</t>
  </si>
  <si>
    <t>D.No 22-3-584/1 PL Gete Jeppu</t>
  </si>
  <si>
    <t>Megha Assoicates</t>
  </si>
  <si>
    <t>Mangalore -575001 PH: 9343567831</t>
  </si>
  <si>
    <t>TIN NI29040091641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</si>
</sst>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5" fillId="3" borderId="12" xfId="0" applyFont="1" applyFill="1" applyBorder="1"/>
    <xf numFmtId="0" fontId="5" fillId="3" borderId="10" xfId="0" applyFont="1" applyFill="1" applyBorder="1"/>
    <xf numFmtId="0" fontId="7" fillId="0" borderId="8" xfId="0" applyFont="1" applyBorder="1"/>
    <xf numFmtId="0" fontId="6" fillId="0" borderId="7" xfId="0" applyFont="1" applyBorder="1"/>
    <xf numFmtId="0" fontId="8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5" fillId="3" borderId="7" xfId="0" applyFont="1" applyFill="1" applyBorder="1"/>
    <xf numFmtId="0" fontId="6" fillId="0" borderId="8" xfId="0" applyFont="1" applyBorder="1"/>
    <xf numFmtId="0" fontId="7" fillId="0" borderId="0" xfId="0" applyFont="1" applyBorder="1"/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6" xfId="0" applyFill="1" applyBorder="1" applyAlignment="1">
      <alignment horizontal="left"/>
    </xf>
    <xf numFmtId="10" fontId="0" fillId="0" borderId="8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1" fontId="0" fillId="0" borderId="13" xfId="0" applyNumberFormat="1" applyBorder="1" applyAlignment="1">
      <alignment horizontal="left"/>
    </xf>
    <xf numFmtId="0" fontId="6" fillId="0" borderId="3" xfId="0" applyFont="1" applyBorder="1"/>
    <xf numFmtId="0" fontId="7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0" fillId="0" borderId="19" xfId="0" applyBorder="1"/>
    <xf numFmtId="0" fontId="7" fillId="0" borderId="14" xfId="0" applyFont="1" applyBorder="1"/>
    <xf numFmtId="1" fontId="0" fillId="0" borderId="18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8:I57"/>
  <sheetViews>
    <sheetView tabSelected="1" topLeftCell="A18" workbookViewId="0">
      <selection activeCell="K38" sqref="K38"/>
    </sheetView>
  </sheetViews>
  <sheetFormatPr defaultRowHeight="15"/>
  <cols>
    <col min="2" max="2" width="44.42578125" customWidth="1"/>
    <col min="3" max="3" width="9.140625" customWidth="1"/>
    <col min="4" max="4" width="5.5703125" customWidth="1"/>
    <col min="7" max="7" width="7.140625" customWidth="1"/>
    <col min="9" max="9" width="9.140625" customWidth="1"/>
  </cols>
  <sheetData>
    <row r="18" spans="2:9">
      <c r="B18" s="1"/>
      <c r="C18" s="1"/>
      <c r="D18" s="1"/>
      <c r="E18" s="1"/>
      <c r="F18" s="1"/>
      <c r="G18" s="1"/>
      <c r="H18" s="1"/>
      <c r="I18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 t="s">
        <v>0</v>
      </c>
      <c r="C23" s="1"/>
      <c r="D23" s="1"/>
      <c r="E23" s="1"/>
      <c r="F23" s="1" t="s">
        <v>26</v>
      </c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 t="s">
        <v>1</v>
      </c>
      <c r="C25" s="1"/>
      <c r="D25" s="1"/>
      <c r="E25" s="1"/>
      <c r="F25" s="1"/>
      <c r="G25" s="1"/>
      <c r="H25" s="1"/>
      <c r="I25" s="1"/>
    </row>
    <row r="26" spans="2:9">
      <c r="B26" s="1" t="s">
        <v>2</v>
      </c>
      <c r="C26" s="1"/>
      <c r="D26" s="1"/>
      <c r="E26" s="1"/>
      <c r="F26" s="1"/>
      <c r="G26" s="1"/>
      <c r="H26" s="1"/>
      <c r="I26" s="1"/>
    </row>
    <row r="27" spans="2:9">
      <c r="B27" s="12" t="s">
        <v>3</v>
      </c>
      <c r="C27" s="12"/>
      <c r="D27" s="12"/>
      <c r="E27" s="12"/>
      <c r="F27" s="1"/>
      <c r="G27" s="1"/>
      <c r="H27" s="1"/>
      <c r="I27" s="1"/>
    </row>
    <row r="28" spans="2:9" ht="15.75" thickBot="1">
      <c r="B28" s="1"/>
      <c r="C28" s="2"/>
      <c r="D28" s="1"/>
      <c r="E28" s="1"/>
      <c r="F28" s="1"/>
      <c r="G28" s="1"/>
      <c r="H28" s="1"/>
      <c r="I28" s="1"/>
    </row>
    <row r="29" spans="2:9">
      <c r="B29" s="9"/>
      <c r="C29" s="40" t="s">
        <v>4</v>
      </c>
      <c r="D29" s="40" t="s">
        <v>5</v>
      </c>
      <c r="E29" s="41" t="s">
        <v>6</v>
      </c>
      <c r="F29" s="42" t="s">
        <v>7</v>
      </c>
      <c r="G29" s="43" t="s">
        <v>8</v>
      </c>
      <c r="H29" s="44" t="s">
        <v>9</v>
      </c>
      <c r="I29" s="40" t="s">
        <v>10</v>
      </c>
    </row>
    <row r="30" spans="2:9" ht="15.75" thickBot="1">
      <c r="B30" s="10" t="s">
        <v>11</v>
      </c>
      <c r="C30" s="38" t="s">
        <v>12</v>
      </c>
      <c r="D30" s="38"/>
      <c r="E30" s="39"/>
      <c r="F30" s="45" t="s">
        <v>13</v>
      </c>
      <c r="G30" s="46" t="s">
        <v>13</v>
      </c>
      <c r="H30" s="47">
        <v>0.14499999999999999</v>
      </c>
      <c r="I30" s="38" t="s">
        <v>13</v>
      </c>
    </row>
    <row r="31" spans="2:9" ht="15.75" thickBot="1">
      <c r="B31" s="11" t="s">
        <v>27</v>
      </c>
      <c r="C31" s="33">
        <v>19600</v>
      </c>
      <c r="D31" s="33">
        <v>1</v>
      </c>
      <c r="E31" s="32">
        <f>C31*D31</f>
        <v>19600</v>
      </c>
      <c r="F31" s="33">
        <v>350</v>
      </c>
      <c r="G31" s="48">
        <f>E31+F31</f>
        <v>19950</v>
      </c>
      <c r="H31" s="57">
        <f>G31*14.5%</f>
        <v>2892.75</v>
      </c>
      <c r="I31" s="34">
        <f>G31+H31</f>
        <v>22842.75</v>
      </c>
    </row>
    <row r="32" spans="2:9" ht="15.75" thickBot="1">
      <c r="B32" s="11"/>
      <c r="C32" s="33"/>
      <c r="D32" s="33"/>
      <c r="E32" s="32"/>
      <c r="F32" s="33"/>
      <c r="G32" s="48"/>
      <c r="H32" s="49">
        <f t="shared" ref="H32:H33" si="0">G32*14.5%</f>
        <v>0</v>
      </c>
      <c r="I32" s="33">
        <f t="shared" ref="I32:I33" si="1">G32+H32</f>
        <v>0</v>
      </c>
    </row>
    <row r="33" spans="2:9" ht="15.75" thickBot="1">
      <c r="B33" s="33" t="s">
        <v>8</v>
      </c>
      <c r="C33" s="33">
        <f>SUM(C31:C32)</f>
        <v>19600</v>
      </c>
      <c r="D33" s="36">
        <f>SUM(D31:D32)</f>
        <v>1</v>
      </c>
      <c r="E33" s="35">
        <f>SUM(E31:E32)</f>
        <v>19600</v>
      </c>
      <c r="F33" s="33"/>
      <c r="G33" s="48">
        <f>G31+G32</f>
        <v>19950</v>
      </c>
      <c r="H33" s="57">
        <f t="shared" si="0"/>
        <v>2892.75</v>
      </c>
      <c r="I33" s="34">
        <f t="shared" si="1"/>
        <v>22842.75</v>
      </c>
    </row>
    <row r="34" spans="2:9" ht="15.75" thickBot="1">
      <c r="B34" s="11"/>
      <c r="C34" s="33"/>
      <c r="D34" s="33"/>
      <c r="E34" s="32"/>
      <c r="F34" s="33"/>
      <c r="G34" s="33"/>
      <c r="H34" s="50"/>
      <c r="I34" s="37"/>
    </row>
    <row r="35" spans="2:9">
      <c r="B35" s="5"/>
      <c r="C35" s="2"/>
      <c r="D35" s="2"/>
      <c r="E35" s="2"/>
      <c r="F35" s="2"/>
      <c r="G35" s="2"/>
      <c r="H35" s="2"/>
      <c r="I35" s="4"/>
    </row>
    <row r="36" spans="2:9">
      <c r="B36" s="27" t="s">
        <v>28</v>
      </c>
      <c r="C36" s="17"/>
      <c r="D36" s="17"/>
      <c r="E36" s="17"/>
      <c r="F36" s="17"/>
      <c r="G36" s="17"/>
      <c r="H36" s="17"/>
      <c r="I36" s="28"/>
    </row>
    <row r="37" spans="2:9" ht="15.75" thickBot="1">
      <c r="B37" s="27"/>
      <c r="C37" s="17"/>
      <c r="D37" s="17"/>
      <c r="E37" s="17"/>
      <c r="F37" s="17"/>
      <c r="G37" s="17"/>
      <c r="H37" s="17"/>
      <c r="I37" s="28"/>
    </row>
    <row r="38" spans="2:9">
      <c r="B38" s="9"/>
      <c r="C38" s="4" t="s">
        <v>14</v>
      </c>
      <c r="D38" s="3" t="s">
        <v>15</v>
      </c>
      <c r="E38" s="3"/>
      <c r="F38" s="3"/>
      <c r="G38" s="3"/>
      <c r="H38" s="3"/>
      <c r="I38" s="4"/>
    </row>
    <row r="39" spans="2:9" ht="15.75" thickBot="1">
      <c r="B39" s="10"/>
      <c r="C39" s="10" t="s">
        <v>16</v>
      </c>
      <c r="D39" s="7"/>
      <c r="E39" s="7"/>
      <c r="F39" s="7"/>
      <c r="G39" s="7"/>
      <c r="H39" s="7"/>
      <c r="I39" s="8"/>
    </row>
    <row r="40" spans="2:9" ht="16.5" thickBot="1">
      <c r="B40" s="20"/>
      <c r="C40" s="9"/>
      <c r="D40" s="51"/>
      <c r="E40" s="52"/>
      <c r="F40" s="2"/>
      <c r="G40" s="2"/>
      <c r="H40" s="2"/>
      <c r="I40" s="6"/>
    </row>
    <row r="41" spans="2:9" ht="15.75">
      <c r="B41" s="20"/>
      <c r="C41" s="9"/>
      <c r="D41" s="51" t="s">
        <v>29</v>
      </c>
      <c r="E41" s="52"/>
      <c r="F41" s="2"/>
      <c r="G41" s="2"/>
      <c r="H41" s="2"/>
      <c r="I41" s="6"/>
    </row>
    <row r="42" spans="2:9" ht="15.75">
      <c r="B42" s="20" t="s">
        <v>30</v>
      </c>
      <c r="C42" s="13">
        <f>D33</f>
        <v>1</v>
      </c>
      <c r="D42" s="53" t="s">
        <v>31</v>
      </c>
      <c r="E42" s="54"/>
      <c r="F42" s="5"/>
      <c r="G42" s="2"/>
      <c r="H42" s="2"/>
      <c r="I42" s="6"/>
    </row>
    <row r="43" spans="2:9" ht="15.75">
      <c r="B43" s="20"/>
      <c r="C43" s="13"/>
      <c r="D43" s="53" t="s">
        <v>32</v>
      </c>
      <c r="E43" s="31"/>
      <c r="F43" s="2"/>
      <c r="G43" s="2"/>
      <c r="H43" s="2"/>
      <c r="I43" s="6"/>
    </row>
    <row r="44" spans="2:9" ht="15.75">
      <c r="B44" s="20"/>
      <c r="C44" s="13"/>
      <c r="D44" s="53"/>
      <c r="E44" s="31"/>
      <c r="F44" s="2"/>
      <c r="G44" s="2"/>
      <c r="H44" s="2"/>
      <c r="I44" s="6"/>
    </row>
    <row r="45" spans="2:9" ht="16.5" thickBot="1">
      <c r="B45" s="21"/>
      <c r="C45" s="10"/>
      <c r="D45" s="23"/>
      <c r="E45" s="22"/>
      <c r="F45" s="7"/>
      <c r="G45" s="7"/>
      <c r="H45" s="7"/>
      <c r="I45" s="55"/>
    </row>
    <row r="46" spans="2:9" ht="16.5" thickBot="1">
      <c r="B46" s="29"/>
      <c r="C46" s="7"/>
      <c r="D46" s="30"/>
      <c r="E46" s="56"/>
      <c r="F46" s="25"/>
      <c r="G46" s="25"/>
      <c r="H46" s="25"/>
      <c r="I46" s="26"/>
    </row>
    <row r="47" spans="2:9">
      <c r="B47" s="1"/>
      <c r="C47" s="1"/>
      <c r="D47" s="1"/>
      <c r="E47" s="1"/>
      <c r="F47" s="1"/>
      <c r="G47" s="1"/>
      <c r="H47" s="1"/>
      <c r="I47" s="1"/>
    </row>
    <row r="48" spans="2:9">
      <c r="B48" s="1" t="s">
        <v>17</v>
      </c>
      <c r="C48" s="15"/>
      <c r="D48" s="1"/>
      <c r="E48" s="1"/>
      <c r="F48" s="1"/>
      <c r="G48" s="1"/>
      <c r="H48" s="1"/>
      <c r="I48" s="1"/>
    </row>
    <row r="49" spans="2:9">
      <c r="B49" s="1" t="s">
        <v>18</v>
      </c>
      <c r="C49" s="14"/>
      <c r="D49" s="1"/>
      <c r="E49" s="1"/>
      <c r="F49" s="1"/>
      <c r="G49" s="1"/>
      <c r="H49" s="1"/>
      <c r="I49" s="1"/>
    </row>
    <row r="50" spans="2:9">
      <c r="B50" s="1" t="s">
        <v>19</v>
      </c>
      <c r="C50" s="16"/>
      <c r="D50" s="1"/>
      <c r="E50" s="1"/>
      <c r="F50" s="1"/>
      <c r="G50" s="1"/>
      <c r="H50" s="24"/>
      <c r="I50" s="1"/>
    </row>
    <row r="51" spans="2:9">
      <c r="B51" s="1" t="s">
        <v>20</v>
      </c>
      <c r="C51" s="14"/>
      <c r="D51" s="1"/>
      <c r="E51" s="1"/>
      <c r="F51" s="1"/>
      <c r="G51" s="1"/>
      <c r="H51" s="1"/>
      <c r="I51" s="1"/>
    </row>
    <row r="52" spans="2:9">
      <c r="B52" s="1" t="s">
        <v>23</v>
      </c>
      <c r="C52" s="14"/>
      <c r="D52" s="1"/>
      <c r="E52" s="1"/>
      <c r="F52" s="1"/>
      <c r="G52" s="1"/>
      <c r="H52" s="1"/>
      <c r="I52" s="1"/>
    </row>
    <row r="53" spans="2:9">
      <c r="B53" s="1" t="s">
        <v>24</v>
      </c>
      <c r="C53" s="14"/>
      <c r="D53" s="1"/>
      <c r="E53" s="1"/>
      <c r="F53" s="1"/>
      <c r="G53" s="1"/>
      <c r="H53" s="1"/>
      <c r="I53" s="1"/>
    </row>
    <row r="54" spans="2:9">
      <c r="B54" s="18" t="s">
        <v>25</v>
      </c>
      <c r="C54" s="19"/>
      <c r="D54" s="1"/>
      <c r="E54" s="1"/>
      <c r="F54" s="1"/>
      <c r="G54" s="1"/>
      <c r="H54" s="1"/>
      <c r="I54" s="1"/>
    </row>
    <row r="55" spans="2:9">
      <c r="B55" s="1" t="s">
        <v>21</v>
      </c>
      <c r="C55" s="1"/>
      <c r="D55" s="1"/>
      <c r="E55" s="2"/>
      <c r="F55" s="2"/>
      <c r="G55" s="2"/>
      <c r="H55" s="2"/>
      <c r="I55" s="1"/>
    </row>
    <row r="56" spans="2:9">
      <c r="B56" s="1" t="s">
        <v>22</v>
      </c>
      <c r="C56" s="1"/>
      <c r="D56" s="1"/>
      <c r="E56" s="2"/>
      <c r="F56" s="2"/>
      <c r="G56" s="2"/>
      <c r="H56" s="2"/>
      <c r="I56" s="1"/>
    </row>
    <row r="57" spans="2:9">
      <c r="B57" s="1"/>
      <c r="C57" s="1"/>
      <c r="D57" s="1"/>
      <c r="E57" s="1"/>
      <c r="F57" s="1"/>
      <c r="G57" s="1"/>
      <c r="H57" s="1"/>
      <c r="I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2017-03-31T09:21:09Z</dcterms:created>
  <dcterms:modified xsi:type="dcterms:W3CDTF">2017-04-01T12:01:47Z</dcterms:modified>
</cp:coreProperties>
</file>